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k\Desktop\admissions\"/>
    </mc:Choice>
  </mc:AlternateContent>
  <xr:revisionPtr revIDLastSave="0" documentId="13_ncr:1_{6456AFD1-09C5-4255-AE15-CE9C818385C3}" xr6:coauthVersionLast="47" xr6:coauthVersionMax="47" xr10:uidLastSave="{00000000-0000-0000-0000-000000000000}"/>
  <bookViews>
    <workbookView xWindow="1300" yWindow="990" windowWidth="17900" windowHeight="9810" xr2:uid="{909E4691-B57A-4A9E-87F6-E6BD72ED06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5" i="1"/>
  <c r="H16" i="1"/>
  <c r="H3" i="1"/>
  <c r="E16" i="1"/>
  <c r="E15" i="1"/>
  <c r="D16" i="1"/>
  <c r="D15" i="1"/>
  <c r="G7" i="1"/>
  <c r="G8" i="1"/>
  <c r="G9" i="1"/>
  <c r="G10" i="1"/>
  <c r="G11" i="1"/>
  <c r="G12" i="1"/>
  <c r="G13" i="1"/>
  <c r="G6" i="1"/>
  <c r="G3" i="1"/>
  <c r="C15" i="1"/>
  <c r="C16" i="1" s="1"/>
  <c r="B15" i="1"/>
  <c r="B16" i="1" s="1"/>
  <c r="G16" i="1" s="1"/>
  <c r="G15" i="1" l="1"/>
</calcChain>
</file>

<file path=xl/sharedStrings.xml><?xml version="1.0" encoding="utf-8"?>
<sst xmlns="http://schemas.openxmlformats.org/spreadsheetml/2006/main" count="22" uniqueCount="17">
  <si>
    <t>%</t>
  </si>
  <si>
    <t>Overall</t>
  </si>
  <si>
    <t>Missing/unknown/not collected/invalid</t>
  </si>
  <si>
    <t>State/federal court</t>
  </si>
  <si>
    <t>Formal adjudication process</t>
  </si>
  <si>
    <t>Probation/parole</t>
  </si>
  <si>
    <t>Other recognized legal entity</t>
  </si>
  <si>
    <t>Diversionary program</t>
  </si>
  <si>
    <t>Prison</t>
  </si>
  <si>
    <t>DUI/DWI</t>
  </si>
  <si>
    <t>Other</t>
  </si>
  <si>
    <t>DETCRIM: Detailed criminal justice referral</t>
  </si>
  <si>
    <t>no details specified</t>
  </si>
  <si>
    <t>Court/criminal justice referral/DUI/DWI</t>
  </si>
  <si>
    <t>change from 2009 to 2019</t>
  </si>
  <si>
    <t>total with details specified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</si>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</sst>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1" applyNumberFormat="1" applyFont="1"/>
    <xf numFmtId="0" fontId="0" fillId="0" borderId="0" xfId="1" applyNumberFormat="1" applyFont="1"/>
    <xf numFmtId="1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A3E9-09E9-44E0-B5FD-79881C3C7842}">
  <dimension ref="A1:H16"/>
  <sheetViews>
    <sheetView tabSelected="1" workbookViewId="0">
      <selection activeCell="G3" sqref="G3"/>
    </sheetView>
  </sheetViews>
  <sheetFormatPr defaultRowHeight="14.5" x14ac:dyDescent="0.35"/>
  <cols>
    <col min="1" max="1" width="36.54296875" bestFit="1" customWidth="1"/>
    <col min="2" max="3" width="8.7265625" style="1"/>
    <col min="7" max="8" width="22.6328125" bestFit="1" customWidth="1"/>
  </cols>
  <sheetData>
    <row r="1" spans="1:8" x14ac:dyDescent="0.35">
      <c r="A1" t="s">
        <v>11</v>
      </c>
      <c r="B1" s="1" t="s">
        <v>0</v>
      </c>
      <c r="C1" s="1" t="s">
        <v>0</v>
      </c>
      <c r="D1" t="s">
        <v>16</v>
      </c>
      <c r="E1" t="s">
        <v>16</v>
      </c>
      <c r="G1" t="s">
        <v>0</v>
      </c>
      <c r="H1" t="s">
        <v>16</v>
      </c>
    </row>
    <row r="2" spans="1:8" x14ac:dyDescent="0.35">
      <c r="B2" s="2">
        <v>2009</v>
      </c>
      <c r="C2" s="2">
        <v>2019</v>
      </c>
      <c r="D2" s="2">
        <v>2009</v>
      </c>
      <c r="E2" s="2">
        <v>2019</v>
      </c>
      <c r="G2" t="s">
        <v>14</v>
      </c>
      <c r="H2" t="s">
        <v>14</v>
      </c>
    </row>
    <row r="3" spans="1:8" x14ac:dyDescent="0.35">
      <c r="A3" t="s">
        <v>13</v>
      </c>
      <c r="B3" s="3">
        <v>0.36703697711713001</v>
      </c>
      <c r="C3" s="3">
        <v>0.24620796227352201</v>
      </c>
      <c r="D3">
        <v>750936</v>
      </c>
      <c r="E3">
        <v>459022</v>
      </c>
      <c r="G3" s="3">
        <f>B3-C3</f>
        <v>0.120829014843608</v>
      </c>
      <c r="H3">
        <f>D3-E3</f>
        <v>291914</v>
      </c>
    </row>
    <row r="4" spans="1:8" x14ac:dyDescent="0.35">
      <c r="A4" t="s">
        <v>1</v>
      </c>
      <c r="B4" s="1">
        <v>1</v>
      </c>
      <c r="C4" s="1">
        <v>1</v>
      </c>
      <c r="D4">
        <v>2045941</v>
      </c>
      <c r="E4">
        <v>1864367</v>
      </c>
      <c r="H4">
        <f t="shared" ref="H4:H16" si="0">D4-E4</f>
        <v>181574</v>
      </c>
    </row>
    <row r="5" spans="1:8" x14ac:dyDescent="0.35">
      <c r="A5" t="s">
        <v>2</v>
      </c>
      <c r="B5" s="1">
        <v>0.73131385509161795</v>
      </c>
      <c r="C5" s="1">
        <v>0.81014789470098902</v>
      </c>
      <c r="D5">
        <v>1496225</v>
      </c>
      <c r="E5">
        <v>1510413</v>
      </c>
      <c r="H5">
        <f t="shared" si="0"/>
        <v>-14188</v>
      </c>
    </row>
    <row r="6" spans="1:8" x14ac:dyDescent="0.35">
      <c r="A6" t="s">
        <v>3</v>
      </c>
      <c r="B6" s="1">
        <v>3.41608091337922E-2</v>
      </c>
      <c r="C6" s="1">
        <v>2.9647596208257201E-2</v>
      </c>
      <c r="D6">
        <v>69891</v>
      </c>
      <c r="E6">
        <v>55274</v>
      </c>
      <c r="G6" s="3">
        <f t="shared" ref="G6:G13" si="1">B6-C6</f>
        <v>4.5132129255349984E-3</v>
      </c>
      <c r="H6">
        <f t="shared" si="0"/>
        <v>14617</v>
      </c>
    </row>
    <row r="7" spans="1:8" x14ac:dyDescent="0.35">
      <c r="A7" t="s">
        <v>4</v>
      </c>
      <c r="B7" s="1">
        <v>3.4712633453261803E-2</v>
      </c>
      <c r="C7" s="1">
        <v>1.3712428937006501E-2</v>
      </c>
      <c r="D7">
        <v>71020</v>
      </c>
      <c r="E7">
        <v>25565</v>
      </c>
      <c r="G7" s="3">
        <f t="shared" si="1"/>
        <v>2.1000204516255304E-2</v>
      </c>
      <c r="H7">
        <f t="shared" si="0"/>
        <v>45455</v>
      </c>
    </row>
    <row r="8" spans="1:8" x14ac:dyDescent="0.35">
      <c r="A8" t="s">
        <v>5</v>
      </c>
      <c r="B8" s="1">
        <v>0.103072864760029</v>
      </c>
      <c r="C8" s="1">
        <v>7.9032722634545596E-2</v>
      </c>
      <c r="D8">
        <v>210881</v>
      </c>
      <c r="E8">
        <v>147346</v>
      </c>
      <c r="G8" s="3">
        <f t="shared" si="1"/>
        <v>2.4040142125483402E-2</v>
      </c>
      <c r="H8">
        <f t="shared" si="0"/>
        <v>63535</v>
      </c>
    </row>
    <row r="9" spans="1:8" x14ac:dyDescent="0.35">
      <c r="A9" t="s">
        <v>6</v>
      </c>
      <c r="B9" s="1">
        <v>2.09522170971694E-2</v>
      </c>
      <c r="C9" s="1">
        <v>1.30382054606201E-2</v>
      </c>
      <c r="D9">
        <v>42867</v>
      </c>
      <c r="E9">
        <v>24308</v>
      </c>
      <c r="G9" s="3">
        <f t="shared" si="1"/>
        <v>7.9140116365492997E-3</v>
      </c>
      <c r="H9">
        <f t="shared" si="0"/>
        <v>18559</v>
      </c>
    </row>
    <row r="10" spans="1:8" x14ac:dyDescent="0.35">
      <c r="A10" t="s">
        <v>7</v>
      </c>
      <c r="B10" s="1">
        <v>9.4983188664775706E-3</v>
      </c>
      <c r="C10" s="1">
        <v>7.94961507042336E-3</v>
      </c>
      <c r="D10">
        <v>19433</v>
      </c>
      <c r="E10">
        <v>14821</v>
      </c>
      <c r="G10" s="3">
        <f t="shared" si="1"/>
        <v>1.5487037960542106E-3</v>
      </c>
      <c r="H10">
        <f t="shared" si="0"/>
        <v>4612</v>
      </c>
    </row>
    <row r="11" spans="1:8" x14ac:dyDescent="0.35">
      <c r="A11" t="s">
        <v>8</v>
      </c>
      <c r="B11" s="1">
        <v>7.2260148264294997E-3</v>
      </c>
      <c r="C11" s="1">
        <v>5.1400823979398901E-3</v>
      </c>
      <c r="D11">
        <v>14784</v>
      </c>
      <c r="E11">
        <v>9583</v>
      </c>
      <c r="G11" s="3">
        <f t="shared" si="1"/>
        <v>2.0859324284896097E-3</v>
      </c>
      <c r="H11">
        <f t="shared" si="0"/>
        <v>5201</v>
      </c>
    </row>
    <row r="12" spans="1:8" x14ac:dyDescent="0.35">
      <c r="A12" t="s">
        <v>9</v>
      </c>
      <c r="B12" s="1">
        <v>2.42177071577332E-2</v>
      </c>
      <c r="C12" s="1">
        <v>1.7859681060649502E-2</v>
      </c>
      <c r="D12">
        <v>49548</v>
      </c>
      <c r="E12">
        <v>33297</v>
      </c>
      <c r="G12" s="3">
        <f t="shared" si="1"/>
        <v>6.358026097083698E-3</v>
      </c>
      <c r="H12">
        <f t="shared" si="0"/>
        <v>16251</v>
      </c>
    </row>
    <row r="13" spans="1:8" x14ac:dyDescent="0.35">
      <c r="A13" t="s">
        <v>10</v>
      </c>
      <c r="B13" s="1">
        <v>3.4845579613488303E-2</v>
      </c>
      <c r="C13" s="1">
        <v>2.3471773529567901E-2</v>
      </c>
      <c r="D13">
        <v>71292</v>
      </c>
      <c r="E13">
        <v>43760</v>
      </c>
      <c r="G13" s="3">
        <f t="shared" si="1"/>
        <v>1.1373806083920402E-2</v>
      </c>
      <c r="H13">
        <f t="shared" si="0"/>
        <v>27532</v>
      </c>
    </row>
    <row r="14" spans="1:8" x14ac:dyDescent="0.35">
      <c r="G14" s="3"/>
    </row>
    <row r="15" spans="1:8" x14ac:dyDescent="0.35">
      <c r="A15" t="s">
        <v>15</v>
      </c>
      <c r="B15" s="1">
        <f>SUM(B6:B14)</f>
        <v>0.26868614490838094</v>
      </c>
      <c r="C15" s="1">
        <f>SUM(C6:C14)</f>
        <v>0.18985210529901003</v>
      </c>
      <c r="D15">
        <f>SUM(D6:D14)</f>
        <v>549716</v>
      </c>
      <c r="E15">
        <f>SUM(E6:E14)</f>
        <v>353954</v>
      </c>
      <c r="G15" s="3">
        <f>B15-C15</f>
        <v>7.8834039609370909E-2</v>
      </c>
      <c r="H15">
        <f t="shared" si="0"/>
        <v>195762</v>
      </c>
    </row>
    <row r="16" spans="1:8" x14ac:dyDescent="0.35">
      <c r="A16" t="s">
        <v>12</v>
      </c>
      <c r="B16" s="1">
        <f>B3-B15</f>
        <v>9.8350832208749073E-2</v>
      </c>
      <c r="C16" s="1">
        <f>C3-C15</f>
        <v>5.6355856974511981E-2</v>
      </c>
      <c r="D16">
        <f>D3-D15</f>
        <v>201220</v>
      </c>
      <c r="E16">
        <f>E3-E15</f>
        <v>105068</v>
      </c>
      <c r="G16" s="3">
        <f>B16-C16</f>
        <v>4.1994975234237092E-2</v>
      </c>
      <c r="H16">
        <f t="shared" si="0"/>
        <v>96152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anderson</dc:creator>
  <cp:lastModifiedBy>k anderson</cp:lastModifiedBy>
  <dcterms:created xsi:type="dcterms:W3CDTF">2022-04-16T03:06:03Z</dcterms:created>
  <dcterms:modified xsi:type="dcterms:W3CDTF">2022-04-16T14:23:56Z</dcterms:modified>
</cp:coreProperties>
</file>